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5480" windowHeight="11640"/>
  </bookViews>
  <sheets>
    <sheet name="ΠΧ ΑΝΑΙΣΘΗΣΙΟΛΟΓΙΑ" sheetId="2" r:id="rId1"/>
  </sheets>
  <calcPr calcId="114210"/>
</workbook>
</file>

<file path=xl/calcChain.xml><?xml version="1.0" encoding="utf-8"?>
<calcChain xmlns="http://schemas.openxmlformats.org/spreadsheetml/2006/main">
  <c r="U7" i="2"/>
  <c r="U9"/>
  <c r="Q9"/>
  <c r="M9"/>
  <c r="I9"/>
  <c r="E9"/>
  <c r="U8"/>
  <c r="Q8"/>
  <c r="M8"/>
  <c r="I8"/>
  <c r="E8"/>
  <c r="Q7"/>
  <c r="M7"/>
  <c r="I7"/>
  <c r="E7"/>
  <c r="V8"/>
  <c r="X8"/>
  <c r="V9"/>
  <c r="X9"/>
  <c r="V7"/>
  <c r="X7"/>
</calcChain>
</file>

<file path=xl/sharedStrings.xml><?xml version="1.0" encoding="utf-8"?>
<sst xmlns="http://schemas.openxmlformats.org/spreadsheetml/2006/main" count="38" uniqueCount="21">
  <si>
    <t>Τεχνικές  όριο 30 μονάδες</t>
  </si>
  <si>
    <t>ΤΕΛΙΚΗ ΒΑΘΜΟΛΟΓΙΑ</t>
  </si>
  <si>
    <t>ΑΡ. ΠΡΩΤ. ΥΠΟΨΗΦΙΟΥ</t>
  </si>
  <si>
    <t>ΣΥΝΟΛΟ</t>
  </si>
  <si>
    <t>Κλινική εμπειρία με κριτήριο τις ιατρικές πράξεις / Οριο 100</t>
  </si>
  <si>
    <t>Αριθμός Ασθενων που εξετάσατε/ Όριο 35</t>
  </si>
  <si>
    <t>Αριθμός Ιατρικών Πράξεων/ Όριο 35</t>
  </si>
  <si>
    <t>ΤΕΛΙΚΗ ΚΑΤΑΤΑΞΗ</t>
  </si>
  <si>
    <t>1ο μέλος</t>
  </si>
  <si>
    <t>2ο μέλος</t>
  </si>
  <si>
    <t>3ο μέλος</t>
  </si>
  <si>
    <t>50 Μόρια που αφορούν στο συνολικό έργο - Πεπραγμένα των μονάδων που ο υποψήφιος έχει εργαστεί ως ειδικευμένος ή ειδικευόμενος τα τελευταία 5 έτη.</t>
  </si>
  <si>
    <t>Προσωπικές Ερωτήσεις όριο 200</t>
  </si>
  <si>
    <t>Σύνολο Συνεντευξης όριο 350</t>
  </si>
  <si>
    <t>Σύνολο Μοριοδοτούμενων κριτηρίων</t>
  </si>
  <si>
    <t>ΣΥΝΕΝΤΕΥΞΗ ΥΠΟΨΗΦΙΩΝ ΓΙΑ 1 ΘΕΣΗ ΕΠΙΜΕΛΗΤΗ Α΄ή Β΄ ΕΙΔΙΚΟΤΗΤΑΣ ΓΙΑ ΤΟ  Ψ.Ν.Α"ΔΡΟΜΟΚΑΪΤΕΙΟ"</t>
  </si>
  <si>
    <t>40/10971</t>
  </si>
  <si>
    <t>40/10455</t>
  </si>
  <si>
    <t>40/10397</t>
  </si>
  <si>
    <t>ΠΑΡΑΙΤΗΘΗΚΕ</t>
  </si>
  <si>
    <t xml:space="preserve">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</si>
</sst>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1"/>
      <scheme val="minor"/>
    </font>
    <font>
      <b/>
      <sz val="11"/>
      <color indexed="8"/>
      <name val="Calibri"/>
      <family val="2"/>
      <charset val="161"/>
    </font>
    <font>
      <sz val="10"/>
      <color indexed="8"/>
      <name val="Calibri"/>
      <family val="2"/>
      <charset val="161"/>
    </font>
    <font>
      <b/>
      <sz val="10"/>
      <color indexed="8"/>
      <name val="Calibri"/>
      <family val="2"/>
      <charset val="161"/>
    </font>
    <font>
      <b/>
      <sz val="10"/>
      <name val="Calibri"/>
      <family val="2"/>
      <charset val="161"/>
    </font>
    <font>
      <sz val="10"/>
      <name val="Calibri"/>
      <family val="2"/>
      <charset val="161"/>
    </font>
    <font>
      <sz val="8"/>
      <name val="Calibri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horizontal="center" vertical="top" wrapText="1"/>
    </xf>
    <xf numFmtId="0" fontId="2" fillId="0" borderId="3" xfId="0" applyFont="1" applyBorder="1"/>
    <xf numFmtId="0" fontId="2" fillId="7" borderId="3" xfId="0" applyFont="1" applyFill="1" applyBorder="1"/>
    <xf numFmtId="0" fontId="2" fillId="7" borderId="3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top" wrapText="1"/>
    </xf>
    <xf numFmtId="0" fontId="0" fillId="8" borderId="0" xfId="0" applyFill="1" applyAlignment="1">
      <alignment vertical="top" wrapText="1"/>
    </xf>
    <xf numFmtId="49" fontId="0" fillId="0" borderId="4" xfId="0" applyNumberFormat="1" applyBorder="1" applyAlignment="1">
      <alignment vertical="top" wrapText="1"/>
    </xf>
    <xf numFmtId="49" fontId="0" fillId="8" borderId="0" xfId="0" applyNumberFormat="1" applyFill="1" applyAlignment="1">
      <alignment vertical="top" wrapText="1"/>
    </xf>
    <xf numFmtId="0" fontId="5" fillId="0" borderId="4" xfId="0" applyFont="1" applyBorder="1"/>
    <xf numFmtId="0" fontId="3" fillId="4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1" fillId="7" borderId="5" xfId="0" applyFont="1" applyFill="1" applyBorder="1" applyAlignment="1">
      <alignment horizontal="center" vertical="top" wrapText="1"/>
    </xf>
    <xf numFmtId="0" fontId="1" fillId="7" borderId="6" xfId="0" applyFont="1" applyFill="1" applyBorder="1" applyAlignment="1">
      <alignment horizontal="center" vertical="top" wrapText="1"/>
    </xf>
    <xf numFmtId="0" fontId="1" fillId="7" borderId="7" xfId="0" applyFont="1" applyFill="1" applyBorder="1" applyAlignment="1">
      <alignment horizontal="center" vertical="top" wrapText="1"/>
    </xf>
    <xf numFmtId="0" fontId="3" fillId="7" borderId="8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13"/>
  <sheetViews>
    <sheetView tabSelected="1" workbookViewId="0">
      <selection activeCell="R15" sqref="R15"/>
    </sheetView>
  </sheetViews>
  <sheetFormatPr defaultRowHeight="15"/>
  <cols>
    <col min="1" max="1" width="10.85546875" customWidth="1"/>
    <col min="2" max="2" width="6.140625" customWidth="1"/>
    <col min="3" max="3" width="7.140625" customWidth="1"/>
    <col min="4" max="4" width="6.42578125" customWidth="1"/>
    <col min="5" max="5" width="7.7109375" customWidth="1"/>
    <col min="6" max="7" width="5.5703125" customWidth="1"/>
    <col min="8" max="8" width="5.28515625" customWidth="1"/>
    <col min="9" max="9" width="5.140625" customWidth="1"/>
    <col min="10" max="10" width="5.42578125" customWidth="1"/>
    <col min="11" max="11" width="5.7109375" customWidth="1"/>
    <col min="12" max="13" width="5.28515625" customWidth="1"/>
    <col min="14" max="14" width="5.140625" customWidth="1"/>
    <col min="15" max="15" width="5.42578125" customWidth="1"/>
    <col min="16" max="16" width="5.140625" customWidth="1"/>
    <col min="17" max="17" width="4.5703125" customWidth="1"/>
    <col min="18" max="18" width="5.5703125" customWidth="1"/>
    <col min="19" max="19" width="5.42578125" customWidth="1"/>
    <col min="20" max="20" width="5.85546875" customWidth="1"/>
    <col min="21" max="21" width="5.28515625" customWidth="1"/>
    <col min="22" max="22" width="11.140625" customWidth="1"/>
    <col min="23" max="23" width="8.85546875" customWidth="1"/>
    <col min="24" max="24" width="11" customWidth="1"/>
    <col min="25" max="25" width="11.7109375" customWidth="1"/>
    <col min="26" max="26" width="6.140625" customWidth="1"/>
    <col min="27" max="27" width="8" customWidth="1"/>
    <col min="28" max="28" width="8.140625" customWidth="1"/>
    <col min="29" max="29" width="9.28515625" customWidth="1"/>
    <col min="30" max="30" width="7.28515625" customWidth="1"/>
    <col min="31" max="31" width="8.28515625" customWidth="1"/>
    <col min="32" max="32" width="4.85546875" customWidth="1"/>
    <col min="33" max="33" width="3.5703125" customWidth="1"/>
    <col min="34" max="34" width="3.28515625" customWidth="1"/>
    <col min="35" max="35" width="3.140625" customWidth="1"/>
    <col min="36" max="36" width="3.28515625" customWidth="1"/>
    <col min="37" max="37" width="3.140625" customWidth="1"/>
    <col min="38" max="38" width="3.7109375" customWidth="1"/>
    <col min="39" max="39" width="3.140625" customWidth="1"/>
    <col min="40" max="40" width="3.28515625" customWidth="1"/>
    <col min="41" max="42" width="3.140625" customWidth="1"/>
    <col min="43" max="43" width="3.28515625" customWidth="1"/>
    <col min="44" max="44" width="3.42578125" customWidth="1"/>
    <col min="45" max="45" width="3.140625" customWidth="1"/>
    <col min="46" max="46" width="3.28515625" customWidth="1"/>
    <col min="47" max="47" width="3.140625" customWidth="1"/>
    <col min="48" max="48" width="3.28515625" customWidth="1"/>
    <col min="49" max="49" width="3.42578125" customWidth="1"/>
    <col min="50" max="50" width="3.5703125" customWidth="1"/>
    <col min="51" max="51" width="3.42578125" customWidth="1"/>
    <col min="52" max="53" width="3.28515625" customWidth="1"/>
    <col min="54" max="54" width="3.140625" customWidth="1"/>
    <col min="55" max="55" width="3.28515625" customWidth="1"/>
    <col min="56" max="56" width="3.5703125" customWidth="1"/>
    <col min="57" max="57" width="3.28515625" customWidth="1"/>
    <col min="58" max="58" width="3.42578125" customWidth="1"/>
    <col min="59" max="59" width="3.28515625" customWidth="1"/>
    <col min="60" max="60" width="3.140625" customWidth="1"/>
    <col min="61" max="61" width="3.28515625" customWidth="1"/>
    <col min="62" max="62" width="3.7109375" customWidth="1"/>
    <col min="63" max="63" width="6.42578125" customWidth="1"/>
    <col min="64" max="64" width="8.140625" customWidth="1"/>
    <col min="65" max="65" width="8.28515625" customWidth="1"/>
    <col min="67" max="67" width="3.7109375" customWidth="1"/>
  </cols>
  <sheetData>
    <row r="2" spans="1:37" ht="15.75" thickBot="1"/>
    <row r="3" spans="1:37" ht="24" customHeight="1" thickBot="1">
      <c r="A3" s="22" t="s">
        <v>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4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</row>
    <row r="4" spans="1:37" ht="50.25" customHeight="1" thickBot="1">
      <c r="A4" s="25" t="s">
        <v>2</v>
      </c>
      <c r="B4" s="27" t="s">
        <v>11</v>
      </c>
      <c r="C4" s="28"/>
      <c r="D4" s="28"/>
      <c r="E4" s="29"/>
      <c r="F4" s="33" t="s">
        <v>4</v>
      </c>
      <c r="G4" s="34"/>
      <c r="H4" s="34"/>
      <c r="I4" s="34"/>
      <c r="J4" s="34"/>
      <c r="K4" s="34"/>
      <c r="L4" s="34"/>
      <c r="M4" s="34"/>
      <c r="N4" s="34"/>
      <c r="O4" s="34"/>
      <c r="P4" s="34"/>
      <c r="Q4" s="35"/>
      <c r="R4" s="36" t="s">
        <v>12</v>
      </c>
      <c r="S4" s="37"/>
      <c r="T4" s="37"/>
      <c r="U4" s="38"/>
      <c r="V4" s="42" t="s">
        <v>13</v>
      </c>
      <c r="W4" s="25" t="s">
        <v>14</v>
      </c>
      <c r="X4" s="44" t="s">
        <v>1</v>
      </c>
      <c r="Y4" s="46" t="s">
        <v>7</v>
      </c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</row>
    <row r="5" spans="1:37" ht="45.75" customHeight="1" thickBot="1">
      <c r="A5" s="25"/>
      <c r="B5" s="30"/>
      <c r="C5" s="31"/>
      <c r="D5" s="31"/>
      <c r="E5" s="32"/>
      <c r="F5" s="19" t="s">
        <v>5</v>
      </c>
      <c r="G5" s="20"/>
      <c r="H5" s="20"/>
      <c r="I5" s="21"/>
      <c r="J5" s="19" t="s">
        <v>6</v>
      </c>
      <c r="K5" s="20"/>
      <c r="L5" s="20"/>
      <c r="M5" s="21"/>
      <c r="N5" s="19" t="s">
        <v>0</v>
      </c>
      <c r="O5" s="20"/>
      <c r="P5" s="20"/>
      <c r="Q5" s="21"/>
      <c r="R5" s="39"/>
      <c r="S5" s="40"/>
      <c r="T5" s="40"/>
      <c r="U5" s="41"/>
      <c r="V5" s="42"/>
      <c r="W5" s="25"/>
      <c r="X5" s="44"/>
      <c r="Y5" s="44"/>
      <c r="AA5" s="15"/>
      <c r="AB5" s="17"/>
      <c r="AC5" s="15"/>
      <c r="AD5" s="15"/>
      <c r="AE5" s="15"/>
      <c r="AF5" s="15"/>
      <c r="AG5" s="15"/>
      <c r="AH5" s="15"/>
      <c r="AI5" s="15"/>
      <c r="AJ5" s="15"/>
      <c r="AK5" s="15"/>
    </row>
    <row r="6" spans="1:37" ht="54" customHeight="1" thickBot="1">
      <c r="A6" s="26"/>
      <c r="B6" s="1" t="s">
        <v>8</v>
      </c>
      <c r="C6" s="1" t="s">
        <v>9</v>
      </c>
      <c r="D6" s="1" t="s">
        <v>10</v>
      </c>
      <c r="E6" s="2" t="s">
        <v>3</v>
      </c>
      <c r="F6" s="3" t="s">
        <v>8</v>
      </c>
      <c r="G6" s="3" t="s">
        <v>9</v>
      </c>
      <c r="H6" s="3" t="s">
        <v>10</v>
      </c>
      <c r="I6" s="4" t="s">
        <v>3</v>
      </c>
      <c r="J6" s="3" t="s">
        <v>8</v>
      </c>
      <c r="K6" s="3" t="s">
        <v>9</v>
      </c>
      <c r="L6" s="3" t="s">
        <v>10</v>
      </c>
      <c r="M6" s="4" t="s">
        <v>3</v>
      </c>
      <c r="N6" s="3" t="s">
        <v>8</v>
      </c>
      <c r="O6" s="3" t="s">
        <v>9</v>
      </c>
      <c r="P6" s="3" t="s">
        <v>10</v>
      </c>
      <c r="Q6" s="4" t="s">
        <v>3</v>
      </c>
      <c r="R6" s="5" t="s">
        <v>8</v>
      </c>
      <c r="S6" s="5" t="s">
        <v>9</v>
      </c>
      <c r="T6" s="5" t="s">
        <v>10</v>
      </c>
      <c r="U6" s="14" t="s">
        <v>3</v>
      </c>
      <c r="V6" s="43"/>
      <c r="W6" s="26"/>
      <c r="X6" s="45"/>
      <c r="Y6" s="4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15.75" thickBot="1">
      <c r="A7" s="16" t="s">
        <v>16</v>
      </c>
      <c r="B7" s="6">
        <v>50</v>
      </c>
      <c r="C7" s="6">
        <v>50</v>
      </c>
      <c r="D7" s="6">
        <v>50</v>
      </c>
      <c r="E7" s="7">
        <f>AVERAGE(B7:D7)</f>
        <v>50</v>
      </c>
      <c r="F7" s="8">
        <v>35</v>
      </c>
      <c r="G7" s="8">
        <v>35</v>
      </c>
      <c r="H7" s="8">
        <v>35</v>
      </c>
      <c r="I7" s="8">
        <f>AVERAGE(F7:H7)</f>
        <v>35</v>
      </c>
      <c r="J7" s="8">
        <v>35</v>
      </c>
      <c r="K7" s="8">
        <v>35</v>
      </c>
      <c r="L7" s="8">
        <v>35</v>
      </c>
      <c r="M7" s="8">
        <f>AVERAGE(J7:L7)</f>
        <v>35</v>
      </c>
      <c r="N7" s="8">
        <v>30</v>
      </c>
      <c r="O7" s="8">
        <v>30</v>
      </c>
      <c r="P7" s="8">
        <v>30</v>
      </c>
      <c r="Q7" s="8">
        <f>AVERAGE(N7:P7)</f>
        <v>30</v>
      </c>
      <c r="R7" s="9">
        <v>200</v>
      </c>
      <c r="S7" s="9">
        <v>200</v>
      </c>
      <c r="T7" s="9">
        <v>200</v>
      </c>
      <c r="U7" s="9">
        <f>AVERAGE(R7:T7)</f>
        <v>200</v>
      </c>
      <c r="V7" s="10">
        <f>SUM(E7,I7,M7,Q7,U7)</f>
        <v>350</v>
      </c>
      <c r="W7" s="11">
        <v>104.6</v>
      </c>
      <c r="X7" s="12">
        <f>SUM(V7+W7)</f>
        <v>454.6</v>
      </c>
      <c r="Y7" s="13">
        <v>1</v>
      </c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</row>
    <row r="8" spans="1:37" ht="15.75" thickBot="1">
      <c r="A8" s="18" t="s">
        <v>17</v>
      </c>
      <c r="B8" s="6">
        <v>0</v>
      </c>
      <c r="C8" s="6">
        <v>0</v>
      </c>
      <c r="D8" s="6">
        <v>0</v>
      </c>
      <c r="E8" s="7">
        <f>AVERAGE(B8:D8)</f>
        <v>0</v>
      </c>
      <c r="F8" s="8">
        <v>0</v>
      </c>
      <c r="G8" s="8">
        <v>0</v>
      </c>
      <c r="H8" s="8">
        <v>0</v>
      </c>
      <c r="I8" s="8">
        <f>AVERAGE(F8:H8)</f>
        <v>0</v>
      </c>
      <c r="J8" s="8">
        <v>0</v>
      </c>
      <c r="K8" s="8">
        <v>0</v>
      </c>
      <c r="L8" s="8">
        <v>0</v>
      </c>
      <c r="M8" s="8">
        <f>AVERAGE(J8:L8)</f>
        <v>0</v>
      </c>
      <c r="N8" s="8">
        <v>0</v>
      </c>
      <c r="O8" s="8">
        <v>0</v>
      </c>
      <c r="P8" s="8">
        <v>0</v>
      </c>
      <c r="Q8" s="8">
        <f>AVERAGE(N8:P8)</f>
        <v>0</v>
      </c>
      <c r="R8" s="9">
        <v>0</v>
      </c>
      <c r="S8" s="9">
        <v>0</v>
      </c>
      <c r="T8" s="9">
        <v>0</v>
      </c>
      <c r="U8" s="9">
        <f>AVERAGE(R8:T8)</f>
        <v>0</v>
      </c>
      <c r="V8" s="10">
        <f>SUM(E8,I8,M8,Q8,U8)</f>
        <v>0</v>
      </c>
      <c r="W8" s="11">
        <v>73.27</v>
      </c>
      <c r="X8" s="12">
        <f>SUM(V8+W8)</f>
        <v>73.27</v>
      </c>
      <c r="Y8" s="13" t="s">
        <v>19</v>
      </c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37" ht="15.75" thickBot="1">
      <c r="A9" s="18" t="s">
        <v>18</v>
      </c>
      <c r="B9" s="6">
        <v>0</v>
      </c>
      <c r="C9" s="6">
        <v>0</v>
      </c>
      <c r="D9" s="6">
        <v>0</v>
      </c>
      <c r="E9" s="7">
        <f>AVERAGE(B9:D9)</f>
        <v>0</v>
      </c>
      <c r="F9" s="8">
        <v>0</v>
      </c>
      <c r="G9" s="8">
        <v>0</v>
      </c>
      <c r="H9" s="8">
        <v>0</v>
      </c>
      <c r="I9" s="8">
        <f>AVERAGE(F9:H9)</f>
        <v>0</v>
      </c>
      <c r="J9" s="8">
        <v>0</v>
      </c>
      <c r="K9" s="8">
        <v>0</v>
      </c>
      <c r="L9" s="8">
        <v>0</v>
      </c>
      <c r="M9" s="8">
        <f>AVERAGE(J9:L9)</f>
        <v>0</v>
      </c>
      <c r="N9" s="8">
        <v>0</v>
      </c>
      <c r="O9" s="8">
        <v>0</v>
      </c>
      <c r="P9" s="8">
        <v>0</v>
      </c>
      <c r="Q9" s="8">
        <f>AVERAGE(N9:P9)</f>
        <v>0</v>
      </c>
      <c r="R9" s="9">
        <v>0</v>
      </c>
      <c r="S9" s="9">
        <v>0</v>
      </c>
      <c r="T9" s="9">
        <v>0</v>
      </c>
      <c r="U9" s="9">
        <f>AVERAGE(R9:T9)</f>
        <v>0</v>
      </c>
      <c r="V9" s="10">
        <f>SUM(E9,I9,M9,Q9,U9)</f>
        <v>0</v>
      </c>
      <c r="W9" s="11">
        <v>64.13</v>
      </c>
      <c r="X9" s="12">
        <f>SUM(V9+W9)</f>
        <v>64.13</v>
      </c>
      <c r="Y9" s="13" t="s">
        <v>19</v>
      </c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</row>
    <row r="13" spans="1:37">
      <c r="N13" t="s">
        <v>20</v>
      </c>
    </row>
  </sheetData>
  <mergeCells count="12">
    <mergeCell ref="Y4:Y6"/>
    <mergeCell ref="F5:I5"/>
    <mergeCell ref="J5:M5"/>
    <mergeCell ref="N5:Q5"/>
    <mergeCell ref="A3:Y3"/>
    <mergeCell ref="A4:A6"/>
    <mergeCell ref="B4:E5"/>
    <mergeCell ref="F4:Q4"/>
    <mergeCell ref="R4:U5"/>
    <mergeCell ref="V4:V6"/>
    <mergeCell ref="W4:W6"/>
    <mergeCell ref="X4:X6"/>
  </mergeCells>
  <phoneticPr fontId="6" type="noConversion"/>
  <pageMargins left="0.7" right="0.7" top="0.75" bottom="0.75" header="0.3" footer="0.3"/>
  <pageSetup paperSize="9" scale="1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ΠΧ ΑΝΑΙΣΘΗΣΙΟΛΟΓΙΑ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pkorbaki</cp:lastModifiedBy>
  <cp:lastPrinted>2023-08-31T12:23:48Z</cp:lastPrinted>
  <dcterms:created xsi:type="dcterms:W3CDTF">2020-05-12T16:51:23Z</dcterms:created>
  <dcterms:modified xsi:type="dcterms:W3CDTF">2023-09-04T08:13:37Z</dcterms:modified>
</cp:coreProperties>
</file>